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/>
  <mc:AlternateContent xmlns:mc="http://schemas.openxmlformats.org/markup-compatibility/2006">
    <mc:Choice Requires="x15">
      <x15ac:absPath xmlns:x15ac="http://schemas.microsoft.com/office/spreadsheetml/2010/11/ac" url="D:\ZJRS\技术标准\00 其他临时无关工作\北京残联\0530.修改完-庄\"/>
    </mc:Choice>
  </mc:AlternateContent>
  <xr:revisionPtr revIDLastSave="0" documentId="13_ncr:1_{010673D1-BBDE-4D8E-AACE-BC03BBDC74E7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自评表" sheetId="1" r:id="rId1"/>
  </sheets>
  <definedNames>
    <definedName name="_xlnm.Print_Area" localSheetId="0">自评表!$A$1:$N$28</definedName>
    <definedName name="_xlnm.Print_Titles" localSheetId="0">自评表!$14:$14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9" i="1" l="1"/>
  <c r="K28" i="1"/>
  <c r="I28" i="1"/>
  <c r="H9" i="1"/>
  <c r="H8" i="1"/>
</calcChain>
</file>

<file path=xl/sharedStrings.xml><?xml version="1.0" encoding="utf-8"?>
<sst xmlns="http://schemas.openxmlformats.org/spreadsheetml/2006/main" count="84" uniqueCount="72">
  <si>
    <t>项目支出绩效自评表</t>
  </si>
  <si>
    <t>项目名称</t>
  </si>
  <si>
    <t>市残联机关事务管理经费</t>
  </si>
  <si>
    <t>主管部门</t>
  </si>
  <si>
    <t>北京市残疾人联合会</t>
  </si>
  <si>
    <t>实施单位</t>
  </si>
  <si>
    <t>办公室</t>
  </si>
  <si>
    <t>项目负责人</t>
  </si>
  <si>
    <t>陈学洲</t>
  </si>
  <si>
    <t>联系电话</t>
  </si>
  <si>
    <t>项目资金
（万元）</t>
  </si>
  <si>
    <t>年初
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</si>
  <si>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</si>
  <si>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</si>
  <si>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</si>
  <si>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</si>
  <si>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</si>
  <si>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</si>
  <si>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</si>
  <si>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</si>
  <si>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</si>
  <si>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</si>
  <si>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</si>
  <si>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</si>
  <si>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</si>
  <si>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该项目按照市残联相关规定，维护机关正常运行，安全管理及后勤保障等相关工作，为全体工作人员提供一个上传下达流畅、安全形势良好、后勤保障及时的工作和生活环境。</t>
  </si>
  <si>
    <t>一级
指标</t>
  </si>
  <si>
    <t>二级
指标</t>
  </si>
  <si>
    <t>三级指标</t>
  </si>
  <si>
    <t>年度
指标值</t>
  </si>
  <si>
    <t>实际
完成值</t>
  </si>
  <si>
    <t>偏差原因分析及改进措施</t>
  </si>
  <si>
    <t>数量
指标</t>
  </si>
  <si>
    <t>已完成</t>
  </si>
  <si>
    <t>法律服务审核合同</t>
  </si>
  <si>
    <t>600份</t>
  </si>
  <si>
    <t>749份</t>
  </si>
  <si>
    <t>档案数字化</t>
  </si>
  <si>
    <t>37000页</t>
  </si>
  <si>
    <t>年度目标参照上一年度设置，实际只需扫描35332页，目前档案数字化已达100%</t>
  </si>
  <si>
    <t>印刷文件</t>
  </si>
  <si>
    <t>35000份</t>
  </si>
  <si>
    <t>质量
指标</t>
  </si>
  <si>
    <t>房屋维修率</t>
  </si>
  <si>
    <t>餐饮服务保障率</t>
  </si>
  <si>
    <t>出行保障率</t>
  </si>
  <si>
    <t>印刷文件差错率</t>
  </si>
  <si>
    <t>时效
指标</t>
  </si>
  <si>
    <t>房屋维修：报修后12小时响应</t>
  </si>
  <si>
    <t>12小时</t>
  </si>
  <si>
    <t>出行保障：提前一天申请</t>
  </si>
  <si>
    <t>成本
指标</t>
  </si>
  <si>
    <t>后勤保障</t>
  </si>
  <si>
    <t>成本不高于预算数</t>
  </si>
  <si>
    <t>社会效益指标</t>
  </si>
  <si>
    <t>保障市残联机关正常运行及履职</t>
  </si>
  <si>
    <t>年度达到预期</t>
  </si>
  <si>
    <t>满意度指标</t>
  </si>
  <si>
    <t>机关工作人员满意度</t>
  </si>
  <si>
    <t>≥90%</t>
  </si>
  <si>
    <t>总分</t>
  </si>
  <si>
    <t>35332页</t>
    <phoneticPr fontId="9" type="noConversion"/>
  </si>
  <si>
    <t>57828份</t>
    <phoneticPr fontId="9" type="noConversion"/>
  </si>
  <si>
    <t>（2021年度）</t>
    <phoneticPr fontId="9" type="noConversion"/>
  </si>
  <si>
    <t>房屋维修率100%；餐饮服务保障率100%；安全出行保障率100%；机关工作人员满意率≥90%；印刷文件57828份；法律服务审核合同749份；档案数字化35332页。</t>
    <phoneticPr fontId="9" type="noConversion"/>
  </si>
  <si>
    <t>效益指标</t>
    <phoneticPr fontId="9" type="noConversion"/>
  </si>
  <si>
    <t>产出指标</t>
    <phoneticPr fontId="9" type="noConversion"/>
  </si>
  <si>
    <t>绩效指标</t>
    <phoneticPr fontId="9" type="noConversion"/>
  </si>
  <si>
    <t>服务对象满意度指标</t>
    <phoneticPr fontId="9" type="noConversion"/>
  </si>
  <si>
    <t>≤0.2%</t>
    <phoneticPr fontId="9" type="noConversion"/>
  </si>
  <si>
    <t>餐饮服务保障次数：工作日每天不低于2餐，完成2餐。含周末节假日值班。</t>
    <phoneticPr fontId="9" type="noConversion"/>
  </si>
  <si>
    <t>每天不少于2餐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</si>
</sst>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  <scheme val="major"/>
    </font>
    <font>
      <sz val="11"/>
      <color theme="1"/>
      <name val="宋体"/>
      <family val="3"/>
      <charset val="134"/>
      <scheme val="major"/>
    </font>
    <font>
      <sz val="9"/>
      <color theme="1"/>
      <name val="宋体"/>
      <family val="3"/>
      <charset val="134"/>
      <scheme val="major"/>
    </font>
    <font>
      <sz val="9"/>
      <color rgb="FF000000"/>
      <name val="宋体"/>
      <family val="3"/>
      <charset val="134"/>
      <scheme val="major"/>
    </font>
    <font>
      <sz val="9"/>
      <name val="宋体"/>
      <family val="3"/>
      <charset val="134"/>
      <scheme val="maj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9"/>
      <name val="宋体"/>
      <family val="3"/>
      <charset val="134"/>
      <scheme val="major"/>
    </font>
    <font>
      <sz val="11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>
      <alignment vertical="center"/>
    </xf>
    <xf numFmtId="0" fontId="6" fillId="0" borderId="0"/>
    <xf numFmtId="0" fontId="8" fillId="0" borderId="0"/>
    <xf numFmtId="0" fontId="7" fillId="0" borderId="0">
      <alignment vertical="center"/>
    </xf>
    <xf numFmtId="0" fontId="8" fillId="0" borderId="0">
      <alignment vertical="center"/>
    </xf>
    <xf numFmtId="9" fontId="12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9" fontId="3" fillId="0" borderId="1" xfId="0" applyNumberFormat="1" applyFont="1" applyFill="1" applyBorder="1" applyAlignment="1">
      <alignment horizontal="center" vertical="center" wrapText="1"/>
    </xf>
    <xf numFmtId="9" fontId="1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10" fontId="5" fillId="0" borderId="1" xfId="5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9" fontId="5" fillId="0" borderId="1" xfId="0" applyNumberFormat="1" applyFont="1" applyFill="1" applyBorder="1" applyAlignment="1">
      <alignment horizontal="center" vertical="center" wrapText="1"/>
    </xf>
  </cellXfs>
  <cellStyles count="6">
    <cellStyle name="百分比" xfId="5" builtinId="5"/>
    <cellStyle name="常规" xfId="0" builtinId="0"/>
    <cellStyle name="常规 2" xfId="1" xr:uid="{00000000-0005-0000-0000-000001000000}"/>
    <cellStyle name="常规 3" xfId="4" xr:uid="{00000000-0005-0000-0000-000002000000}"/>
    <cellStyle name="常规 4" xfId="2" xr:uid="{00000000-0005-0000-0000-000003000000}"/>
    <cellStyle name="常规 5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3"/>
  <sheetViews>
    <sheetView tabSelected="1" view="pageBreakPreview" topLeftCell="A7" zoomScale="70" zoomScaleNormal="100" zoomScaleSheetLayoutView="70" workbookViewId="0">
      <selection activeCell="G17" sqref="G17"/>
    </sheetView>
  </sheetViews>
  <sheetFormatPr defaultColWidth="9" defaultRowHeight="13.5" x14ac:dyDescent="0.3"/>
  <cols>
    <col min="1" max="1" width="6.265625" customWidth="1"/>
    <col min="2" max="2" width="4.1328125" customWidth="1"/>
    <col min="3" max="4" width="6.265625" customWidth="1"/>
    <col min="5" max="5" width="9.1328125" customWidth="1"/>
    <col min="6" max="6" width="3.796875" customWidth="1"/>
    <col min="7" max="7" width="14.9296875" customWidth="1"/>
    <col min="8" max="8" width="9.6640625" customWidth="1"/>
    <col min="9" max="12" width="4.33203125" customWidth="1"/>
    <col min="13" max="14" width="6.19921875" customWidth="1"/>
  </cols>
  <sheetData>
    <row r="1" spans="1:14" ht="20.25" customHeight="1" x14ac:dyDescent="0.3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</row>
    <row r="2" spans="1:14" ht="13.5" customHeight="1" x14ac:dyDescent="0.3">
      <c r="A2" s="30" t="s">
        <v>63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</row>
    <row r="3" spans="1:14" ht="12.85" customHeight="1" x14ac:dyDescent="0.3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</row>
    <row r="4" spans="1:14" ht="19.05" customHeight="1" x14ac:dyDescent="0.3">
      <c r="A4" s="10" t="s">
        <v>1</v>
      </c>
      <c r="B4" s="10"/>
      <c r="C4" s="10" t="s">
        <v>2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1:14" ht="19.05" customHeight="1" x14ac:dyDescent="0.3">
      <c r="A5" s="10" t="s">
        <v>3</v>
      </c>
      <c r="B5" s="10"/>
      <c r="C5" s="10" t="s">
        <v>4</v>
      </c>
      <c r="D5" s="10"/>
      <c r="E5" s="10"/>
      <c r="F5" s="10"/>
      <c r="G5" s="10"/>
      <c r="H5" s="10" t="s">
        <v>5</v>
      </c>
      <c r="I5" s="10"/>
      <c r="J5" s="10" t="s">
        <v>6</v>
      </c>
      <c r="K5" s="10"/>
      <c r="L5" s="10"/>
      <c r="M5" s="10"/>
      <c r="N5" s="10"/>
    </row>
    <row r="6" spans="1:14" ht="19.05" customHeight="1" x14ac:dyDescent="0.3">
      <c r="A6" s="10" t="s">
        <v>7</v>
      </c>
      <c r="B6" s="10"/>
      <c r="C6" s="10" t="s">
        <v>8</v>
      </c>
      <c r="D6" s="10"/>
      <c r="E6" s="10"/>
      <c r="F6" s="10"/>
      <c r="G6" s="10"/>
      <c r="H6" s="10" t="s">
        <v>9</v>
      </c>
      <c r="I6" s="10"/>
      <c r="J6" s="17">
        <v>63295865</v>
      </c>
      <c r="K6" s="17"/>
      <c r="L6" s="17"/>
      <c r="M6" s="17"/>
      <c r="N6" s="17"/>
    </row>
    <row r="7" spans="1:14" ht="27" customHeight="1" x14ac:dyDescent="0.3">
      <c r="A7" s="10" t="s">
        <v>10</v>
      </c>
      <c r="B7" s="10"/>
      <c r="C7" s="10"/>
      <c r="D7" s="10"/>
      <c r="E7" s="5" t="s">
        <v>11</v>
      </c>
      <c r="F7" s="14" t="s">
        <v>12</v>
      </c>
      <c r="G7" s="14"/>
      <c r="H7" s="14" t="s">
        <v>13</v>
      </c>
      <c r="I7" s="14"/>
      <c r="J7" s="14" t="s">
        <v>14</v>
      </c>
      <c r="K7" s="14"/>
      <c r="L7" s="14" t="s">
        <v>15</v>
      </c>
      <c r="M7" s="14"/>
      <c r="N7" s="5" t="s">
        <v>16</v>
      </c>
    </row>
    <row r="8" spans="1:14" ht="19.05" customHeight="1" x14ac:dyDescent="0.3">
      <c r="A8" s="10"/>
      <c r="B8" s="10"/>
      <c r="C8" s="10" t="s">
        <v>17</v>
      </c>
      <c r="D8" s="10"/>
      <c r="E8" s="7">
        <v>204.679058</v>
      </c>
      <c r="F8" s="11">
        <v>174.83905799999999</v>
      </c>
      <c r="G8" s="11"/>
      <c r="H8" s="11">
        <f>1613942.2/10000</f>
        <v>161.39421999999999</v>
      </c>
      <c r="I8" s="11"/>
      <c r="J8" s="11">
        <v>10</v>
      </c>
      <c r="K8" s="11"/>
      <c r="L8" s="27">
        <v>0.92310000000000003</v>
      </c>
      <c r="M8" s="27"/>
      <c r="N8" s="7">
        <v>9.23</v>
      </c>
    </row>
    <row r="9" spans="1:14" ht="27" customHeight="1" x14ac:dyDescent="0.3">
      <c r="A9" s="10"/>
      <c r="B9" s="10"/>
      <c r="C9" s="10" t="s">
        <v>18</v>
      </c>
      <c r="D9" s="10"/>
      <c r="E9" s="7">
        <v>204.679058</v>
      </c>
      <c r="F9" s="11">
        <v>174.83905799999999</v>
      </c>
      <c r="G9" s="11"/>
      <c r="H9" s="11">
        <f>1613942.2/10000</f>
        <v>161.39421999999999</v>
      </c>
      <c r="I9" s="11"/>
      <c r="J9" s="11" t="s">
        <v>19</v>
      </c>
      <c r="K9" s="11"/>
      <c r="L9" s="28">
        <f>H9/F9</f>
        <v>0.92310163327464279</v>
      </c>
      <c r="M9" s="28"/>
      <c r="N9" s="7" t="s">
        <v>19</v>
      </c>
    </row>
    <row r="10" spans="1:14" ht="19.05" customHeight="1" x14ac:dyDescent="0.3">
      <c r="A10" s="10"/>
      <c r="B10" s="10"/>
      <c r="C10" s="10" t="s">
        <v>20</v>
      </c>
      <c r="D10" s="10"/>
      <c r="E10" s="7"/>
      <c r="F10" s="11"/>
      <c r="G10" s="11"/>
      <c r="H10" s="11"/>
      <c r="I10" s="11"/>
      <c r="J10" s="11" t="s">
        <v>19</v>
      </c>
      <c r="K10" s="11"/>
      <c r="L10" s="11"/>
      <c r="M10" s="11"/>
      <c r="N10" s="7" t="s">
        <v>19</v>
      </c>
    </row>
    <row r="11" spans="1:14" ht="19.05" customHeight="1" x14ac:dyDescent="0.3">
      <c r="A11" s="10"/>
      <c r="B11" s="10"/>
      <c r="C11" s="10" t="s">
        <v>21</v>
      </c>
      <c r="D11" s="10"/>
      <c r="E11" s="6"/>
      <c r="F11" s="17"/>
      <c r="G11" s="17"/>
      <c r="H11" s="17"/>
      <c r="I11" s="17"/>
      <c r="J11" s="10" t="s">
        <v>19</v>
      </c>
      <c r="K11" s="10"/>
      <c r="L11" s="10"/>
      <c r="M11" s="10"/>
      <c r="N11" s="3" t="s">
        <v>19</v>
      </c>
    </row>
    <row r="12" spans="1:14" ht="19.05" customHeight="1" x14ac:dyDescent="0.3">
      <c r="A12" s="10" t="s">
        <v>22</v>
      </c>
      <c r="B12" s="10" t="s">
        <v>23</v>
      </c>
      <c r="C12" s="10"/>
      <c r="D12" s="10"/>
      <c r="E12" s="10"/>
      <c r="F12" s="10"/>
      <c r="G12" s="10"/>
      <c r="H12" s="10" t="s">
        <v>24</v>
      </c>
      <c r="I12" s="10"/>
      <c r="J12" s="10"/>
      <c r="K12" s="10"/>
      <c r="L12" s="10"/>
      <c r="M12" s="10"/>
      <c r="N12" s="10"/>
    </row>
    <row r="13" spans="1:14" ht="57.95" customHeight="1" x14ac:dyDescent="0.3">
      <c r="A13" s="10"/>
      <c r="B13" s="24" t="s">
        <v>25</v>
      </c>
      <c r="C13" s="24"/>
      <c r="D13" s="24"/>
      <c r="E13" s="24"/>
      <c r="F13" s="24"/>
      <c r="G13" s="24"/>
      <c r="H13" s="25" t="s">
        <v>64</v>
      </c>
      <c r="I13" s="24"/>
      <c r="J13" s="24"/>
      <c r="K13" s="24"/>
      <c r="L13" s="24"/>
      <c r="M13" s="24"/>
      <c r="N13" s="24"/>
    </row>
    <row r="14" spans="1:14" ht="27" customHeight="1" x14ac:dyDescent="0.3">
      <c r="A14" s="5" t="s">
        <v>19</v>
      </c>
      <c r="B14" s="4" t="s">
        <v>26</v>
      </c>
      <c r="C14" s="4" t="s">
        <v>27</v>
      </c>
      <c r="D14" s="12" t="s">
        <v>28</v>
      </c>
      <c r="E14" s="12"/>
      <c r="F14" s="12"/>
      <c r="G14" s="4" t="s">
        <v>29</v>
      </c>
      <c r="H14" s="4" t="s">
        <v>30</v>
      </c>
      <c r="I14" s="12" t="s">
        <v>14</v>
      </c>
      <c r="J14" s="12"/>
      <c r="K14" s="12" t="s">
        <v>16</v>
      </c>
      <c r="L14" s="12"/>
      <c r="M14" s="26" t="s">
        <v>31</v>
      </c>
      <c r="N14" s="26"/>
    </row>
    <row r="15" spans="1:14" ht="34.9" customHeight="1" x14ac:dyDescent="0.3">
      <c r="A15" s="14" t="s">
        <v>67</v>
      </c>
      <c r="B15" s="11" t="s">
        <v>66</v>
      </c>
      <c r="C15" s="12" t="s">
        <v>32</v>
      </c>
      <c r="D15" s="32" t="s">
        <v>70</v>
      </c>
      <c r="E15" s="15"/>
      <c r="F15" s="15"/>
      <c r="G15" s="33" t="s">
        <v>71</v>
      </c>
      <c r="H15" s="2" t="s">
        <v>33</v>
      </c>
      <c r="I15" s="12">
        <v>10</v>
      </c>
      <c r="J15" s="12"/>
      <c r="K15" s="12">
        <v>10</v>
      </c>
      <c r="L15" s="12"/>
      <c r="M15" s="20"/>
      <c r="N15" s="20"/>
    </row>
    <row r="16" spans="1:14" ht="24.4" customHeight="1" x14ac:dyDescent="0.3">
      <c r="A16" s="14"/>
      <c r="B16" s="12"/>
      <c r="C16" s="12"/>
      <c r="D16" s="15" t="s">
        <v>34</v>
      </c>
      <c r="E16" s="15"/>
      <c r="F16" s="15"/>
      <c r="G16" s="2" t="s">
        <v>35</v>
      </c>
      <c r="H16" s="2" t="s">
        <v>36</v>
      </c>
      <c r="I16" s="12">
        <v>15</v>
      </c>
      <c r="J16" s="12"/>
      <c r="K16" s="12">
        <v>15</v>
      </c>
      <c r="L16" s="12"/>
      <c r="M16" s="12"/>
      <c r="N16" s="12"/>
    </row>
    <row r="17" spans="1:14" s="8" customFormat="1" ht="73.25" customHeight="1" x14ac:dyDescent="0.3">
      <c r="A17" s="14"/>
      <c r="B17" s="12"/>
      <c r="C17" s="12"/>
      <c r="D17" s="16" t="s">
        <v>37</v>
      </c>
      <c r="E17" s="16"/>
      <c r="F17" s="16"/>
      <c r="G17" s="2" t="s">
        <v>38</v>
      </c>
      <c r="H17" s="2" t="s">
        <v>61</v>
      </c>
      <c r="I17" s="12">
        <v>4</v>
      </c>
      <c r="J17" s="12"/>
      <c r="K17" s="12">
        <v>3.81</v>
      </c>
      <c r="L17" s="12"/>
      <c r="M17" s="16" t="s">
        <v>39</v>
      </c>
      <c r="N17" s="16"/>
    </row>
    <row r="18" spans="1:14" ht="21.4" customHeight="1" x14ac:dyDescent="0.3">
      <c r="A18" s="14"/>
      <c r="B18" s="12"/>
      <c r="C18" s="12"/>
      <c r="D18" s="15" t="s">
        <v>40</v>
      </c>
      <c r="E18" s="15"/>
      <c r="F18" s="15"/>
      <c r="G18" s="2" t="s">
        <v>41</v>
      </c>
      <c r="H18" s="2" t="s">
        <v>62</v>
      </c>
      <c r="I18" s="12">
        <v>10</v>
      </c>
      <c r="J18" s="12"/>
      <c r="K18" s="12">
        <v>10</v>
      </c>
      <c r="L18" s="12"/>
      <c r="M18" s="12"/>
      <c r="N18" s="12"/>
    </row>
    <row r="19" spans="1:14" ht="21.4" customHeight="1" x14ac:dyDescent="0.3">
      <c r="A19" s="14"/>
      <c r="B19" s="12"/>
      <c r="C19" s="12" t="s">
        <v>42</v>
      </c>
      <c r="D19" s="15" t="s">
        <v>43</v>
      </c>
      <c r="E19" s="15"/>
      <c r="F19" s="15"/>
      <c r="G19" s="2">
        <v>1</v>
      </c>
      <c r="H19" s="2">
        <v>1</v>
      </c>
      <c r="I19" s="12">
        <v>10</v>
      </c>
      <c r="J19" s="12"/>
      <c r="K19" s="12">
        <v>10</v>
      </c>
      <c r="L19" s="12"/>
      <c r="M19" s="12"/>
      <c r="N19" s="12"/>
    </row>
    <row r="20" spans="1:14" ht="21.4" customHeight="1" x14ac:dyDescent="0.3">
      <c r="A20" s="14"/>
      <c r="B20" s="12"/>
      <c r="C20" s="12"/>
      <c r="D20" s="15" t="s">
        <v>44</v>
      </c>
      <c r="E20" s="15"/>
      <c r="F20" s="15"/>
      <c r="G20" s="2">
        <v>1</v>
      </c>
      <c r="H20" s="2">
        <v>1</v>
      </c>
      <c r="I20" s="12">
        <v>5</v>
      </c>
      <c r="J20" s="12"/>
      <c r="K20" s="12">
        <v>5</v>
      </c>
      <c r="L20" s="12"/>
      <c r="M20" s="12"/>
      <c r="N20" s="12"/>
    </row>
    <row r="21" spans="1:14" ht="21.4" customHeight="1" x14ac:dyDescent="0.3">
      <c r="A21" s="14"/>
      <c r="B21" s="12"/>
      <c r="C21" s="12"/>
      <c r="D21" s="15" t="s">
        <v>45</v>
      </c>
      <c r="E21" s="15"/>
      <c r="F21" s="15"/>
      <c r="G21" s="2">
        <v>1</v>
      </c>
      <c r="H21" s="2">
        <v>1</v>
      </c>
      <c r="I21" s="12">
        <v>8</v>
      </c>
      <c r="J21" s="12"/>
      <c r="K21" s="12">
        <v>8</v>
      </c>
      <c r="L21" s="12"/>
      <c r="M21" s="22"/>
      <c r="N21" s="23"/>
    </row>
    <row r="22" spans="1:14" ht="21.4" customHeight="1" x14ac:dyDescent="0.3">
      <c r="A22" s="14"/>
      <c r="B22" s="12"/>
      <c r="C22" s="12"/>
      <c r="D22" s="21" t="s">
        <v>46</v>
      </c>
      <c r="E22" s="21"/>
      <c r="F22" s="21"/>
      <c r="G22" s="9" t="s">
        <v>69</v>
      </c>
      <c r="H22" s="9">
        <v>0</v>
      </c>
      <c r="I22" s="12">
        <v>5</v>
      </c>
      <c r="J22" s="12"/>
      <c r="K22" s="12">
        <v>5</v>
      </c>
      <c r="L22" s="12"/>
      <c r="M22" s="12"/>
      <c r="N22" s="12"/>
    </row>
    <row r="23" spans="1:14" ht="25.5" customHeight="1" x14ac:dyDescent="0.3">
      <c r="A23" s="14"/>
      <c r="B23" s="12"/>
      <c r="C23" s="12" t="s">
        <v>47</v>
      </c>
      <c r="D23" s="15" t="s">
        <v>48</v>
      </c>
      <c r="E23" s="15"/>
      <c r="F23" s="15"/>
      <c r="G23" s="2" t="s">
        <v>49</v>
      </c>
      <c r="H23" s="2" t="s">
        <v>49</v>
      </c>
      <c r="I23" s="12">
        <v>4</v>
      </c>
      <c r="J23" s="12"/>
      <c r="K23" s="12">
        <v>4</v>
      </c>
      <c r="L23" s="12"/>
      <c r="M23" s="12"/>
      <c r="N23" s="12"/>
    </row>
    <row r="24" spans="1:14" ht="21.4" customHeight="1" x14ac:dyDescent="0.3">
      <c r="A24" s="14"/>
      <c r="B24" s="12"/>
      <c r="C24" s="12"/>
      <c r="D24" s="15" t="s">
        <v>50</v>
      </c>
      <c r="E24" s="15"/>
      <c r="F24" s="15"/>
      <c r="G24" s="2">
        <v>1</v>
      </c>
      <c r="H24" s="2" t="s">
        <v>33</v>
      </c>
      <c r="I24" s="12">
        <v>4</v>
      </c>
      <c r="J24" s="12"/>
      <c r="K24" s="12">
        <v>4</v>
      </c>
      <c r="L24" s="12"/>
      <c r="M24" s="12"/>
      <c r="N24" s="12"/>
    </row>
    <row r="25" spans="1:14" ht="21.4" customHeight="1" x14ac:dyDescent="0.3">
      <c r="A25" s="14"/>
      <c r="B25" s="12"/>
      <c r="C25" s="4" t="s">
        <v>51</v>
      </c>
      <c r="D25" s="15" t="s">
        <v>52</v>
      </c>
      <c r="E25" s="15"/>
      <c r="F25" s="15"/>
      <c r="G25" s="2" t="s">
        <v>53</v>
      </c>
      <c r="H25" s="2" t="s">
        <v>33</v>
      </c>
      <c r="I25" s="12">
        <v>5</v>
      </c>
      <c r="J25" s="12"/>
      <c r="K25" s="12">
        <v>5</v>
      </c>
      <c r="L25" s="12"/>
      <c r="M25" s="20"/>
      <c r="N25" s="20"/>
    </row>
    <row r="26" spans="1:14" ht="55.9" customHeight="1" x14ac:dyDescent="0.3">
      <c r="A26" s="14"/>
      <c r="B26" s="5" t="s">
        <v>65</v>
      </c>
      <c r="C26" s="5" t="s">
        <v>54</v>
      </c>
      <c r="D26" s="13" t="s">
        <v>52</v>
      </c>
      <c r="E26" s="13"/>
      <c r="F26" s="13"/>
      <c r="G26" s="1" t="s">
        <v>55</v>
      </c>
      <c r="H26" s="1" t="s">
        <v>56</v>
      </c>
      <c r="I26" s="14">
        <v>5</v>
      </c>
      <c r="J26" s="14"/>
      <c r="K26" s="14">
        <v>5</v>
      </c>
      <c r="L26" s="14"/>
      <c r="M26" s="17"/>
      <c r="N26" s="17"/>
    </row>
    <row r="27" spans="1:14" ht="47.1" customHeight="1" x14ac:dyDescent="0.3">
      <c r="A27" s="14"/>
      <c r="B27" s="5" t="s">
        <v>57</v>
      </c>
      <c r="C27" s="5" t="s">
        <v>68</v>
      </c>
      <c r="D27" s="13" t="s">
        <v>58</v>
      </c>
      <c r="E27" s="13"/>
      <c r="F27" s="13"/>
      <c r="G27" s="1" t="s">
        <v>59</v>
      </c>
      <c r="H27" s="1">
        <v>0.9</v>
      </c>
      <c r="I27" s="14">
        <v>5</v>
      </c>
      <c r="J27" s="14"/>
      <c r="K27" s="14">
        <v>5</v>
      </c>
      <c r="L27" s="14"/>
      <c r="M27" s="17"/>
      <c r="N27" s="17"/>
    </row>
    <row r="28" spans="1:14" ht="19.25" customHeight="1" x14ac:dyDescent="0.3">
      <c r="A28" s="18" t="s">
        <v>60</v>
      </c>
      <c r="B28" s="18"/>
      <c r="C28" s="18"/>
      <c r="D28" s="18"/>
      <c r="E28" s="18"/>
      <c r="F28" s="18"/>
      <c r="G28" s="18"/>
      <c r="H28" s="18"/>
      <c r="I28" s="18">
        <f>SUM(I15:J27)+10</f>
        <v>100</v>
      </c>
      <c r="J28" s="18"/>
      <c r="K28" s="18">
        <f>SUM(K15:L27)+N8</f>
        <v>99.04</v>
      </c>
      <c r="L28" s="18"/>
      <c r="M28" s="19"/>
      <c r="N28" s="19"/>
    </row>
    <row r="29" spans="1:14" ht="47.65" customHeight="1" x14ac:dyDescent="0.3"/>
    <row r="30" spans="1:14" hidden="1" x14ac:dyDescent="0.3"/>
    <row r="31" spans="1:14" hidden="1" x14ac:dyDescent="0.3"/>
    <row r="32" spans="1:14" hidden="1" x14ac:dyDescent="0.3"/>
    <row r="33" ht="51.75" customHeight="1" x14ac:dyDescent="0.3"/>
  </sheetData>
  <mergeCells count="109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K15:L15"/>
    <mergeCell ref="M15:N15"/>
    <mergeCell ref="D16:F16"/>
    <mergeCell ref="I16:J16"/>
    <mergeCell ref="K16:L16"/>
    <mergeCell ref="M16:N16"/>
    <mergeCell ref="B12:G12"/>
    <mergeCell ref="H12:N12"/>
    <mergeCell ref="B13:G13"/>
    <mergeCell ref="H13:N13"/>
    <mergeCell ref="D14:F14"/>
    <mergeCell ref="I14:J14"/>
    <mergeCell ref="K14:L14"/>
    <mergeCell ref="M14:N14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M20:N20"/>
    <mergeCell ref="D21:F21"/>
    <mergeCell ref="I21:J21"/>
    <mergeCell ref="K21:L21"/>
    <mergeCell ref="D22:F22"/>
    <mergeCell ref="I22:J22"/>
    <mergeCell ref="K22:L22"/>
    <mergeCell ref="M22:N22"/>
    <mergeCell ref="M21:N21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2:A13"/>
    <mergeCell ref="B15:B25"/>
    <mergeCell ref="C15:C18"/>
    <mergeCell ref="C19:C22"/>
    <mergeCell ref="C23:C24"/>
    <mergeCell ref="A7:B11"/>
    <mergeCell ref="D26:F26"/>
    <mergeCell ref="I26:J26"/>
    <mergeCell ref="D23:F23"/>
    <mergeCell ref="I23:J23"/>
    <mergeCell ref="D20:F20"/>
    <mergeCell ref="I20:J20"/>
    <mergeCell ref="D17:F17"/>
    <mergeCell ref="I17:J17"/>
    <mergeCell ref="D15:F15"/>
    <mergeCell ref="I15:J15"/>
    <mergeCell ref="C10:D10"/>
    <mergeCell ref="F10:G10"/>
    <mergeCell ref="H10:I10"/>
    <mergeCell ref="J10:K10"/>
    <mergeCell ref="A15:A27"/>
    <mergeCell ref="K26:L26"/>
    <mergeCell ref="K23:L23"/>
    <mergeCell ref="K20:L20"/>
  </mergeCells>
  <phoneticPr fontId="9" type="noConversion"/>
  <printOptions horizontalCentered="1"/>
  <pageMargins left="0.78740157480314965" right="0.70866141732283472" top="0.78740157480314965" bottom="0.70866141732283472" header="0.31496062992125984" footer="0.31496062992125984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自评表</vt:lpstr>
      <vt:lpstr>自评表!Print_Area</vt:lpstr>
      <vt:lpstr>自评表!Print_Titles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xinyu</dc:creator>
  <cp:lastModifiedBy>yan zhuang</cp:lastModifiedBy>
  <cp:lastPrinted>2022-05-30T09:55:04Z</cp:lastPrinted>
  <dcterms:created xsi:type="dcterms:W3CDTF">2022-04-24T18:53:00Z</dcterms:created>
  <dcterms:modified xsi:type="dcterms:W3CDTF">2022-05-30T09:55:08Z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40E63DEF20374F0EA5E90675102CE4F8</vt:lpwstr>
  </property>
  <property fmtid="{D5CDD505-2E9C-101B-9397-08002B2CF9AE}" pid="3" name="KSOProductBuildVer">
    <vt:lpwstr>2052-3.9.6.6441</vt:lpwstr>
  </property>
  <property fmtid="{D5CDD505-2E9C-101B-9397-08002B2CF9AE}" pid="4" name="commondata">
    <vt:lpwstr>eyJoZGlkIjoiMmIxOGEwNDY0NjVkNWExYmQ0YWZlMGE1ZGRiYWNiYzEifQ==</vt:lpwstr>
  </property>
</Properties>
</file>